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175" yWindow="165" windowWidth="14805" windowHeight="12330" activeTab="1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Titles" localSheetId="0">Sheet1!$2:$3</definedName>
    <definedName name="_xlnm.Print_Titles" localSheetId="1">'Sheet1 (2)'!$2:$3</definedName>
  </definedNames>
  <calcPr calcId="145621"/>
</workbook>
</file>

<file path=xl/calcChain.xml><?xml version="1.0" encoding="utf-8"?>
<calcChain xmlns="http://schemas.openxmlformats.org/spreadsheetml/2006/main">
  <c r="D40" i="1" l="1"/>
  <c r="C4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" i="1"/>
  <c r="E40" i="1" l="1"/>
</calcChain>
</file>

<file path=xl/sharedStrings.xml><?xml version="1.0" encoding="utf-8"?>
<sst xmlns="http://schemas.openxmlformats.org/spreadsheetml/2006/main" count="56" uniqueCount="50">
  <si>
    <t>总计</t>
    <phoneticPr fontId="2" type="noConversion"/>
  </si>
  <si>
    <t>纵向科研经费</t>
    <phoneticPr fontId="2" type="noConversion"/>
  </si>
  <si>
    <t>横向科研经费</t>
    <phoneticPr fontId="2" type="noConversion"/>
  </si>
  <si>
    <t>序号</t>
    <phoneticPr fontId="2" type="noConversion"/>
  </si>
  <si>
    <t>部门</t>
    <phoneticPr fontId="2" type="noConversion"/>
  </si>
  <si>
    <t>合计</t>
    <phoneticPr fontId="2" type="noConversion"/>
  </si>
  <si>
    <t>东北大学2018年各部门科研经费统计表</t>
    <phoneticPr fontId="3" type="noConversion"/>
  </si>
  <si>
    <t>计划财经处（公章）                                                     截止到2018年12月31日    单位：万元</t>
    <phoneticPr fontId="2" type="noConversion"/>
  </si>
  <si>
    <t>单位负责人：                填表人：                 联系电话：             填表时间： 2019年4月15日</t>
    <phoneticPr fontId="2" type="noConversion"/>
  </si>
  <si>
    <t>ATM实验室</t>
  </si>
  <si>
    <t>EPM实验室</t>
  </si>
  <si>
    <t>RAL实验室</t>
  </si>
  <si>
    <t>材料学院</t>
  </si>
  <si>
    <t>东北振兴研究中心</t>
  </si>
  <si>
    <t>管理学院</t>
  </si>
  <si>
    <t>河钢技术研究院</t>
  </si>
  <si>
    <t>机器人学院</t>
  </si>
  <si>
    <t>机械学院</t>
  </si>
  <si>
    <t>计算机学院</t>
  </si>
  <si>
    <t>计算中心</t>
  </si>
  <si>
    <t>建筑学院</t>
  </si>
  <si>
    <t>科技处</t>
  </si>
  <si>
    <t>跨文化战略研究院</t>
  </si>
  <si>
    <t>理学院</t>
  </si>
  <si>
    <t>流程实验室</t>
  </si>
  <si>
    <t>马克思主义学院</t>
  </si>
  <si>
    <t>秦皇岛分校</t>
  </si>
  <si>
    <t>软件学院</t>
  </si>
  <si>
    <t>生命科学学院</t>
  </si>
  <si>
    <t>体育部</t>
  </si>
  <si>
    <t>团委</t>
  </si>
  <si>
    <t>外联处</t>
  </si>
  <si>
    <t>外语学院</t>
  </si>
  <si>
    <t>文法学院</t>
  </si>
  <si>
    <t>新材料技术研究院</t>
  </si>
  <si>
    <t>信息学院</t>
  </si>
  <si>
    <t>宣传部</t>
  </si>
  <si>
    <t>学科处</t>
  </si>
  <si>
    <t>学生指导中心</t>
  </si>
  <si>
    <t>研究院</t>
  </si>
  <si>
    <t>冶金学院</t>
  </si>
  <si>
    <t>艺术学院</t>
  </si>
  <si>
    <t>中荷学院</t>
  </si>
  <si>
    <t>资土学院</t>
  </si>
  <si>
    <r>
      <t>D</t>
    </r>
    <r>
      <rPr>
        <sz val="11"/>
        <color theme="1"/>
        <rFont val="宋体"/>
        <family val="2"/>
        <scheme val="minor"/>
      </rPr>
      <t>AO团队</t>
    </r>
    <phoneticPr fontId="3" type="noConversion"/>
  </si>
  <si>
    <t>填表说明：横向科研经费需扣除设备费。
注：1.收入的时间点以落入项目的时间点为准。
    2.横向收入为含税收入。
    3.纵向收入中含重点实验室运行费。
    4.横向收入已扣除设备，且不含科技成果转化。</t>
    <phoneticPr fontId="2" type="noConversion"/>
  </si>
  <si>
    <t>计划财经处（公章）                                                     截止到2020年12月31日    单位：万元</t>
    <phoneticPr fontId="2" type="noConversion"/>
  </si>
  <si>
    <t>单位负责人：                填表人：                 联系电话：             填表时间： 2021年  月  日</t>
    <phoneticPr fontId="2" type="noConversion"/>
  </si>
  <si>
    <t>东北大学各部门科研经费统计表</t>
    <phoneticPr fontId="3" type="noConversion"/>
  </si>
  <si>
    <t xml:space="preserve">填表说明：横向科研经费需扣除设备费。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</si>
</sst>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2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楷体_GB2312"/>
      <family val="3"/>
      <charset val="134"/>
    </font>
    <font>
      <sz val="11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1"/>
      <color theme="1"/>
      <name val="宋体"/>
      <family val="2"/>
      <scheme val="minor"/>
    </font>
    <font>
      <b/>
      <sz val="11"/>
      <color indexed="8"/>
      <name val="楷体_GB2312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G4" sqref="G4"/>
    </sheetView>
  </sheetViews>
  <sheetFormatPr defaultRowHeight="13.5"/>
  <cols>
    <col min="2" max="2" width="24.75" customWidth="1"/>
    <col min="3" max="3" width="19" customWidth="1"/>
    <col min="4" max="4" width="19.125" customWidth="1"/>
    <col min="5" max="5" width="18.375" customWidth="1"/>
    <col min="6" max="6" width="13.625" customWidth="1"/>
  </cols>
  <sheetData>
    <row r="1" spans="1:6" ht="20.25">
      <c r="A1" s="19" t="s">
        <v>6</v>
      </c>
      <c r="B1" s="19"/>
      <c r="C1" s="19"/>
      <c r="D1" s="19"/>
      <c r="E1" s="19"/>
      <c r="F1" s="2"/>
    </row>
    <row r="2" spans="1:6" ht="21" customHeight="1">
      <c r="A2" s="16" t="s">
        <v>7</v>
      </c>
      <c r="B2" s="16"/>
      <c r="C2" s="16"/>
      <c r="D2" s="16"/>
      <c r="E2" s="16"/>
      <c r="F2" s="1"/>
    </row>
    <row r="3" spans="1:6" ht="30" customHeight="1">
      <c r="A3" s="7" t="s">
        <v>3</v>
      </c>
      <c r="B3" s="9" t="s">
        <v>4</v>
      </c>
      <c r="C3" s="8" t="s">
        <v>1</v>
      </c>
      <c r="D3" s="8" t="s">
        <v>2</v>
      </c>
      <c r="E3" s="7" t="s">
        <v>5</v>
      </c>
    </row>
    <row r="4" spans="1:6" ht="20.100000000000001" customHeight="1">
      <c r="A4" s="6">
        <v>1</v>
      </c>
      <c r="B4" s="10" t="s">
        <v>9</v>
      </c>
      <c r="C4" s="11">
        <v>14026460</v>
      </c>
      <c r="D4" s="11">
        <v>5381474.0061999988</v>
      </c>
      <c r="E4" s="13">
        <f>SUM(C4:D4)</f>
        <v>19407934.006200001</v>
      </c>
    </row>
    <row r="5" spans="1:6" ht="20.100000000000001" customHeight="1">
      <c r="A5" s="6">
        <v>2</v>
      </c>
      <c r="B5" s="10" t="s">
        <v>10</v>
      </c>
      <c r="C5" s="11">
        <v>12452109</v>
      </c>
      <c r="D5" s="11">
        <v>4660599.9713999992</v>
      </c>
      <c r="E5" s="13">
        <f t="shared" ref="E5:E40" si="0">SUM(C5:D5)</f>
        <v>17112708.9714</v>
      </c>
    </row>
    <row r="6" spans="1:6" ht="20.100000000000001" customHeight="1">
      <c r="A6" s="6">
        <v>3</v>
      </c>
      <c r="B6" s="10" t="s">
        <v>11</v>
      </c>
      <c r="C6" s="11">
        <v>72687300.879999995</v>
      </c>
      <c r="D6" s="11">
        <v>71016760.648200005</v>
      </c>
      <c r="E6" s="13">
        <f t="shared" si="0"/>
        <v>143704061.5282</v>
      </c>
    </row>
    <row r="7" spans="1:6" ht="20.100000000000001" customHeight="1">
      <c r="A7" s="6">
        <v>4</v>
      </c>
      <c r="B7" s="10" t="s">
        <v>12</v>
      </c>
      <c r="C7" s="11">
        <v>14512043</v>
      </c>
      <c r="D7" s="11">
        <v>4296820.0086000003</v>
      </c>
      <c r="E7" s="13">
        <f t="shared" si="0"/>
        <v>18808863.0086</v>
      </c>
    </row>
    <row r="8" spans="1:6" ht="20.100000000000001" customHeight="1">
      <c r="A8" s="6">
        <v>5</v>
      </c>
      <c r="B8" s="10" t="s">
        <v>13</v>
      </c>
      <c r="C8" s="11">
        <v>389000</v>
      </c>
      <c r="D8" s="11">
        <v>215999.99479999999</v>
      </c>
      <c r="E8" s="13">
        <f t="shared" si="0"/>
        <v>604999.99479999999</v>
      </c>
    </row>
    <row r="9" spans="1:6" ht="20.100000000000001" customHeight="1">
      <c r="A9" s="6">
        <v>6</v>
      </c>
      <c r="B9" s="10" t="s">
        <v>14</v>
      </c>
      <c r="C9" s="11">
        <v>4992312.82</v>
      </c>
      <c r="D9" s="11">
        <v>3399994.5306000006</v>
      </c>
      <c r="E9" s="13">
        <f t="shared" si="0"/>
        <v>8392307.3506000005</v>
      </c>
    </row>
    <row r="10" spans="1:6" ht="20.100000000000001" customHeight="1">
      <c r="A10" s="6">
        <v>7</v>
      </c>
      <c r="B10" s="10" t="s">
        <v>15</v>
      </c>
      <c r="C10" s="11"/>
      <c r="D10" s="11">
        <v>-97640.013200000001</v>
      </c>
      <c r="E10" s="13">
        <f t="shared" si="0"/>
        <v>-97640.013200000001</v>
      </c>
    </row>
    <row r="11" spans="1:6" ht="20.100000000000001" customHeight="1">
      <c r="A11" s="6">
        <v>8</v>
      </c>
      <c r="B11" s="10" t="s">
        <v>16</v>
      </c>
      <c r="C11" s="11">
        <v>1912750</v>
      </c>
      <c r="D11" s="11">
        <v>672199.99640000006</v>
      </c>
      <c r="E11" s="13">
        <f t="shared" si="0"/>
        <v>2584949.9964000001</v>
      </c>
    </row>
    <row r="12" spans="1:6" ht="20.100000000000001" customHeight="1">
      <c r="A12" s="6">
        <v>9</v>
      </c>
      <c r="B12" s="10" t="s">
        <v>17</v>
      </c>
      <c r="C12" s="11">
        <v>20202836.129999999</v>
      </c>
      <c r="D12" s="11">
        <v>9658457.064199999</v>
      </c>
      <c r="E12" s="13">
        <f t="shared" si="0"/>
        <v>29861293.194199998</v>
      </c>
    </row>
    <row r="13" spans="1:6" ht="20.100000000000001" customHeight="1">
      <c r="A13" s="6">
        <v>10</v>
      </c>
      <c r="B13" s="10" t="s">
        <v>18</v>
      </c>
      <c r="C13" s="11">
        <v>18567384.75</v>
      </c>
      <c r="D13" s="11">
        <v>5959003.9939999981</v>
      </c>
      <c r="E13" s="13">
        <f t="shared" si="0"/>
        <v>24526388.743999999</v>
      </c>
    </row>
    <row r="14" spans="1:6" ht="20.100000000000001" customHeight="1">
      <c r="A14" s="6">
        <v>11</v>
      </c>
      <c r="B14" s="10" t="s">
        <v>19</v>
      </c>
      <c r="C14" s="11">
        <v>854648</v>
      </c>
      <c r="D14" s="11">
        <v>1124919.9861999999</v>
      </c>
      <c r="E14" s="13">
        <f t="shared" si="0"/>
        <v>1979567.9861999999</v>
      </c>
    </row>
    <row r="15" spans="1:6" ht="20.100000000000001" customHeight="1">
      <c r="A15" s="6">
        <v>12</v>
      </c>
      <c r="B15" s="10" t="s">
        <v>20</v>
      </c>
      <c r="C15" s="11">
        <v>1187470</v>
      </c>
      <c r="D15" s="11">
        <v>2219843.0112000001</v>
      </c>
      <c r="E15" s="13">
        <f t="shared" si="0"/>
        <v>3407313.0112000001</v>
      </c>
    </row>
    <row r="16" spans="1:6" ht="20.100000000000001" customHeight="1">
      <c r="A16" s="6">
        <v>13</v>
      </c>
      <c r="B16" s="10" t="s">
        <v>21</v>
      </c>
      <c r="C16" s="11">
        <v>541560</v>
      </c>
      <c r="D16" s="11"/>
      <c r="E16" s="13">
        <f t="shared" si="0"/>
        <v>541560</v>
      </c>
    </row>
    <row r="17" spans="1:5" ht="20.100000000000001" customHeight="1">
      <c r="A17" s="6">
        <v>14</v>
      </c>
      <c r="B17" s="10" t="s">
        <v>22</v>
      </c>
      <c r="C17" s="11"/>
      <c r="D17" s="11">
        <v>407700.00899999996</v>
      </c>
      <c r="E17" s="13">
        <f t="shared" si="0"/>
        <v>407700.00899999996</v>
      </c>
    </row>
    <row r="18" spans="1:5" ht="20.100000000000001" customHeight="1">
      <c r="A18" s="6">
        <v>15</v>
      </c>
      <c r="B18" s="10" t="s">
        <v>23</v>
      </c>
      <c r="C18" s="11">
        <v>9125397.0600000005</v>
      </c>
      <c r="D18" s="11">
        <v>2135255.0946000004</v>
      </c>
      <c r="E18" s="13">
        <f t="shared" si="0"/>
        <v>11260652.154600002</v>
      </c>
    </row>
    <row r="19" spans="1:5" ht="20.100000000000001" customHeight="1">
      <c r="A19" s="6">
        <v>16</v>
      </c>
      <c r="B19" s="10" t="s">
        <v>24</v>
      </c>
      <c r="C19" s="11">
        <v>18468488</v>
      </c>
      <c r="D19" s="11">
        <v>968000.00300000003</v>
      </c>
      <c r="E19" s="13">
        <f t="shared" si="0"/>
        <v>19436488.002999999</v>
      </c>
    </row>
    <row r="20" spans="1:5" ht="20.100000000000001" customHeight="1">
      <c r="A20" s="6">
        <v>17</v>
      </c>
      <c r="B20" s="10" t="s">
        <v>25</v>
      </c>
      <c r="C20" s="11">
        <v>1670024.94</v>
      </c>
      <c r="D20" s="11"/>
      <c r="E20" s="13">
        <f t="shared" si="0"/>
        <v>1670024.94</v>
      </c>
    </row>
    <row r="21" spans="1:5" ht="20.100000000000001" customHeight="1">
      <c r="A21" s="6">
        <v>18</v>
      </c>
      <c r="B21" s="10" t="s">
        <v>26</v>
      </c>
      <c r="C21" s="11">
        <v>1941805.4</v>
      </c>
      <c r="D21" s="11">
        <v>179999.99920000002</v>
      </c>
      <c r="E21" s="13">
        <f t="shared" si="0"/>
        <v>2121805.3991999999</v>
      </c>
    </row>
    <row r="22" spans="1:5" ht="20.100000000000001" customHeight="1">
      <c r="A22" s="6">
        <v>19</v>
      </c>
      <c r="B22" s="10" t="s">
        <v>27</v>
      </c>
      <c r="C22" s="11">
        <v>3984301</v>
      </c>
      <c r="D22" s="11">
        <v>2659687.7536000004</v>
      </c>
      <c r="E22" s="13">
        <f t="shared" si="0"/>
        <v>6643988.7536000004</v>
      </c>
    </row>
    <row r="23" spans="1:5" ht="20.100000000000001" customHeight="1">
      <c r="A23" s="6">
        <v>20</v>
      </c>
      <c r="B23" s="10" t="s">
        <v>28</v>
      </c>
      <c r="C23" s="11">
        <v>6616140</v>
      </c>
      <c r="D23" s="11"/>
      <c r="E23" s="13">
        <f t="shared" si="0"/>
        <v>6616140</v>
      </c>
    </row>
    <row r="24" spans="1:5" ht="20.100000000000001" customHeight="1">
      <c r="A24" s="6">
        <v>21</v>
      </c>
      <c r="B24" s="10" t="s">
        <v>29</v>
      </c>
      <c r="C24" s="11"/>
      <c r="D24" s="11">
        <v>208667.88</v>
      </c>
      <c r="E24" s="13">
        <f t="shared" si="0"/>
        <v>208667.88</v>
      </c>
    </row>
    <row r="25" spans="1:5" ht="20.100000000000001" customHeight="1">
      <c r="A25" s="6">
        <v>22</v>
      </c>
      <c r="B25" s="10" t="s">
        <v>30</v>
      </c>
      <c r="C25" s="11">
        <v>5000</v>
      </c>
      <c r="D25" s="11"/>
      <c r="E25" s="13">
        <f t="shared" si="0"/>
        <v>5000</v>
      </c>
    </row>
    <row r="26" spans="1:5" ht="20.100000000000001" customHeight="1">
      <c r="A26" s="6">
        <v>23</v>
      </c>
      <c r="B26" s="10" t="s">
        <v>31</v>
      </c>
      <c r="C26" s="11">
        <v>10000</v>
      </c>
      <c r="D26" s="11">
        <v>4999.9987999999994</v>
      </c>
      <c r="E26" s="13">
        <f t="shared" si="0"/>
        <v>14999.998799999999</v>
      </c>
    </row>
    <row r="27" spans="1:5" ht="20.100000000000001" customHeight="1">
      <c r="A27" s="6">
        <v>24</v>
      </c>
      <c r="B27" s="10" t="s">
        <v>32</v>
      </c>
      <c r="C27" s="11">
        <v>256363.73</v>
      </c>
      <c r="D27" s="11"/>
      <c r="E27" s="13">
        <f t="shared" si="0"/>
        <v>256363.73</v>
      </c>
    </row>
    <row r="28" spans="1:5" ht="20.100000000000001" customHeight="1">
      <c r="A28" s="6">
        <v>25</v>
      </c>
      <c r="B28" s="10" t="s">
        <v>33</v>
      </c>
      <c r="C28" s="11">
        <v>2032788</v>
      </c>
      <c r="D28" s="11">
        <v>3085999.9950000006</v>
      </c>
      <c r="E28" s="13">
        <f t="shared" si="0"/>
        <v>5118787.995000001</v>
      </c>
    </row>
    <row r="29" spans="1:5" ht="20.100000000000001" customHeight="1">
      <c r="A29" s="6">
        <v>26</v>
      </c>
      <c r="B29" s="10" t="s">
        <v>34</v>
      </c>
      <c r="C29" s="11">
        <v>30000</v>
      </c>
      <c r="D29" s="11">
        <v>50000</v>
      </c>
      <c r="E29" s="13">
        <f t="shared" si="0"/>
        <v>80000</v>
      </c>
    </row>
    <row r="30" spans="1:5" ht="20.100000000000001" customHeight="1">
      <c r="A30" s="6">
        <v>27</v>
      </c>
      <c r="B30" s="10" t="s">
        <v>35</v>
      </c>
      <c r="C30" s="11">
        <v>32895059.399999999</v>
      </c>
      <c r="D30" s="11">
        <v>19342859.017800003</v>
      </c>
      <c r="E30" s="13">
        <f t="shared" si="0"/>
        <v>52237918.417800002</v>
      </c>
    </row>
    <row r="31" spans="1:5" ht="20.100000000000001" customHeight="1">
      <c r="A31" s="6">
        <v>28</v>
      </c>
      <c r="B31" s="10" t="s">
        <v>36</v>
      </c>
      <c r="C31" s="11"/>
      <c r="D31" s="11">
        <v>9999.9975999999988</v>
      </c>
      <c r="E31" s="13">
        <f t="shared" si="0"/>
        <v>9999.9975999999988</v>
      </c>
    </row>
    <row r="32" spans="1:5" ht="20.100000000000001" customHeight="1">
      <c r="A32" s="6">
        <v>29</v>
      </c>
      <c r="B32" s="10" t="s">
        <v>37</v>
      </c>
      <c r="C32" s="11">
        <v>3000</v>
      </c>
      <c r="D32" s="11"/>
      <c r="E32" s="13">
        <f t="shared" si="0"/>
        <v>3000</v>
      </c>
    </row>
    <row r="33" spans="1:6" ht="20.100000000000001" customHeight="1">
      <c r="A33" s="6">
        <v>30</v>
      </c>
      <c r="B33" s="10" t="s">
        <v>38</v>
      </c>
      <c r="C33" s="11">
        <v>10000</v>
      </c>
      <c r="D33" s="11"/>
      <c r="E33" s="13">
        <f t="shared" si="0"/>
        <v>10000</v>
      </c>
    </row>
    <row r="34" spans="1:6" ht="20.100000000000001" customHeight="1">
      <c r="A34" s="6">
        <v>31</v>
      </c>
      <c r="B34" s="10" t="s">
        <v>39</v>
      </c>
      <c r="C34" s="11">
        <v>1975000</v>
      </c>
      <c r="D34" s="11"/>
      <c r="E34" s="13">
        <f t="shared" si="0"/>
        <v>1975000</v>
      </c>
    </row>
    <row r="35" spans="1:6" ht="20.100000000000001" customHeight="1">
      <c r="A35" s="6">
        <v>32</v>
      </c>
      <c r="B35" s="10" t="s">
        <v>40</v>
      </c>
      <c r="C35" s="11">
        <v>58098885.119999997</v>
      </c>
      <c r="D35" s="11">
        <v>27313390.105400003</v>
      </c>
      <c r="E35" s="13">
        <f t="shared" si="0"/>
        <v>85412275.225400001</v>
      </c>
    </row>
    <row r="36" spans="1:6" ht="20.100000000000001" customHeight="1">
      <c r="A36" s="6">
        <v>33</v>
      </c>
      <c r="B36" s="10" t="s">
        <v>41</v>
      </c>
      <c r="C36" s="11">
        <v>680606.13</v>
      </c>
      <c r="D36" s="11">
        <v>1077000.0044</v>
      </c>
      <c r="E36" s="13">
        <f t="shared" si="0"/>
        <v>1757606.1343999999</v>
      </c>
    </row>
    <row r="37" spans="1:6" ht="20.100000000000001" customHeight="1">
      <c r="A37" s="6">
        <v>34</v>
      </c>
      <c r="B37" s="10" t="s">
        <v>42</v>
      </c>
      <c r="C37" s="11">
        <v>2070480</v>
      </c>
      <c r="D37" s="11">
        <v>44999.999800000005</v>
      </c>
      <c r="E37" s="13">
        <f t="shared" si="0"/>
        <v>2115479.9997999999</v>
      </c>
    </row>
    <row r="38" spans="1:6" ht="20.100000000000001" customHeight="1">
      <c r="A38" s="6">
        <v>35</v>
      </c>
      <c r="B38" s="10" t="s">
        <v>43</v>
      </c>
      <c r="C38" s="11">
        <v>33760330.939999998</v>
      </c>
      <c r="D38" s="11">
        <v>50908271.393600002</v>
      </c>
      <c r="E38" s="13">
        <f t="shared" si="0"/>
        <v>84668602.3336</v>
      </c>
    </row>
    <row r="39" spans="1:6" ht="20.100000000000001" customHeight="1">
      <c r="A39" s="6">
        <v>36</v>
      </c>
      <c r="B39" s="12" t="s">
        <v>44</v>
      </c>
      <c r="C39" s="11">
        <v>2451200</v>
      </c>
      <c r="D39" s="11"/>
      <c r="E39" s="13">
        <f t="shared" si="0"/>
        <v>2451200</v>
      </c>
    </row>
    <row r="40" spans="1:6" ht="20.100000000000001" customHeight="1">
      <c r="A40" s="5"/>
      <c r="B40" s="3" t="s">
        <v>0</v>
      </c>
      <c r="C40" s="11">
        <f>SUM(C4:C39)</f>
        <v>338410744.29999995</v>
      </c>
      <c r="D40" s="11">
        <f>SUM(D4:D39)</f>
        <v>216905264.45039999</v>
      </c>
      <c r="E40" s="13">
        <f t="shared" si="0"/>
        <v>555316008.75039995</v>
      </c>
    </row>
    <row r="41" spans="1:6" ht="16.5" customHeight="1">
      <c r="A41" s="17" t="s">
        <v>8</v>
      </c>
      <c r="B41" s="17"/>
      <c r="C41" s="17"/>
      <c r="D41" s="17"/>
      <c r="E41" s="17"/>
    </row>
    <row r="43" spans="1:6" ht="79.5" customHeight="1">
      <c r="A43" s="18" t="s">
        <v>45</v>
      </c>
      <c r="B43" s="18"/>
      <c r="C43" s="18"/>
      <c r="D43" s="18"/>
      <c r="E43" s="18"/>
      <c r="F43" s="4"/>
    </row>
    <row r="44" spans="1:6">
      <c r="B44" s="4"/>
      <c r="C44" s="4"/>
      <c r="D44" s="4"/>
      <c r="E44" s="4"/>
      <c r="F44" s="4"/>
    </row>
  </sheetData>
  <mergeCells count="4">
    <mergeCell ref="A2:E2"/>
    <mergeCell ref="A41:E41"/>
    <mergeCell ref="A43:E43"/>
    <mergeCell ref="A1:E1"/>
  </mergeCells>
  <phoneticPr fontId="2" type="noConversion"/>
  <pageMargins left="0.79" right="0.35" top="0.95" bottom="0.74803149606299213" header="0.31496062992125984" footer="0.31496062992125984"/>
  <pageSetup paperSize="9" orientation="portrait" r:id="rId1"/>
  <headerFooter>
    <oddHeader>&amp;L附表13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2" zoomScaleNormal="100" workbookViewId="0">
      <selection activeCell="D37" sqref="D37"/>
    </sheetView>
  </sheetViews>
  <sheetFormatPr defaultRowHeight="13.5"/>
  <cols>
    <col min="2" max="2" width="24.75" customWidth="1"/>
    <col min="3" max="3" width="19" customWidth="1"/>
    <col min="4" max="4" width="19.125" customWidth="1"/>
    <col min="5" max="5" width="18.375" customWidth="1"/>
    <col min="6" max="6" width="13.625" customWidth="1"/>
  </cols>
  <sheetData>
    <row r="1" spans="1:6" ht="28.5" customHeight="1">
      <c r="A1" s="19" t="s">
        <v>48</v>
      </c>
      <c r="B1" s="19"/>
      <c r="C1" s="19"/>
      <c r="D1" s="19"/>
      <c r="E1" s="19"/>
      <c r="F1" s="2"/>
    </row>
    <row r="2" spans="1:6" ht="28.5" customHeight="1">
      <c r="A2" s="16" t="s">
        <v>46</v>
      </c>
      <c r="B2" s="16"/>
      <c r="C2" s="16"/>
      <c r="D2" s="16"/>
      <c r="E2" s="16"/>
      <c r="F2" s="1"/>
    </row>
    <row r="3" spans="1:6" ht="30" customHeight="1">
      <c r="A3" s="14" t="s">
        <v>3</v>
      </c>
      <c r="B3" s="3" t="s">
        <v>4</v>
      </c>
      <c r="C3" s="15" t="s">
        <v>1</v>
      </c>
      <c r="D3" s="15" t="s">
        <v>2</v>
      </c>
      <c r="E3" s="14" t="s">
        <v>5</v>
      </c>
    </row>
    <row r="4" spans="1:6" ht="20.100000000000001" customHeight="1">
      <c r="A4" s="6">
        <v>1</v>
      </c>
      <c r="B4" s="10"/>
      <c r="C4" s="11"/>
      <c r="D4" s="11"/>
      <c r="E4" s="13"/>
    </row>
    <row r="5" spans="1:6" ht="20.100000000000001" customHeight="1">
      <c r="A5" s="6">
        <v>2</v>
      </c>
      <c r="B5" s="10"/>
      <c r="C5" s="11"/>
      <c r="D5" s="11"/>
      <c r="E5" s="13"/>
    </row>
    <row r="6" spans="1:6" ht="20.100000000000001" customHeight="1">
      <c r="A6" s="6">
        <v>3</v>
      </c>
      <c r="B6" s="10"/>
      <c r="C6" s="11"/>
      <c r="D6" s="11"/>
      <c r="E6" s="13"/>
    </row>
    <row r="7" spans="1:6" ht="20.100000000000001" customHeight="1">
      <c r="A7" s="6">
        <v>4</v>
      </c>
      <c r="B7" s="10"/>
      <c r="C7" s="11"/>
      <c r="D7" s="11"/>
      <c r="E7" s="13"/>
    </row>
    <row r="8" spans="1:6" ht="20.100000000000001" customHeight="1">
      <c r="A8" s="6">
        <v>5</v>
      </c>
      <c r="B8" s="10"/>
      <c r="C8" s="11"/>
      <c r="D8" s="11"/>
      <c r="E8" s="13"/>
    </row>
    <row r="9" spans="1:6" ht="20.100000000000001" customHeight="1">
      <c r="A9" s="6">
        <v>6</v>
      </c>
      <c r="B9" s="10"/>
      <c r="C9" s="11"/>
      <c r="D9" s="11"/>
      <c r="E9" s="13"/>
    </row>
    <row r="10" spans="1:6" ht="20.100000000000001" customHeight="1">
      <c r="A10" s="6">
        <v>7</v>
      </c>
      <c r="B10" s="10"/>
      <c r="C10" s="11"/>
      <c r="D10" s="11"/>
      <c r="E10" s="13"/>
    </row>
    <row r="11" spans="1:6" ht="20.100000000000001" customHeight="1">
      <c r="A11" s="6">
        <v>8</v>
      </c>
      <c r="B11" s="10"/>
      <c r="C11" s="11"/>
      <c r="D11" s="11"/>
      <c r="E11" s="13"/>
    </row>
    <row r="12" spans="1:6" ht="20.100000000000001" customHeight="1">
      <c r="A12" s="6">
        <v>9</v>
      </c>
      <c r="B12" s="10"/>
      <c r="C12" s="11"/>
      <c r="D12" s="11"/>
      <c r="E12" s="13"/>
    </row>
    <row r="13" spans="1:6" ht="20.100000000000001" customHeight="1">
      <c r="A13" s="6">
        <v>10</v>
      </c>
      <c r="B13" s="10"/>
      <c r="C13" s="11"/>
      <c r="D13" s="11"/>
      <c r="E13" s="13"/>
    </row>
    <row r="14" spans="1:6" ht="20.100000000000001" customHeight="1">
      <c r="A14" s="6">
        <v>11</v>
      </c>
      <c r="B14" s="10"/>
      <c r="C14" s="11"/>
      <c r="D14" s="11"/>
      <c r="E14" s="13"/>
    </row>
    <row r="15" spans="1:6" ht="20.100000000000001" customHeight="1">
      <c r="A15" s="6">
        <v>12</v>
      </c>
      <c r="B15" s="10"/>
      <c r="C15" s="11"/>
      <c r="D15" s="11"/>
      <c r="E15" s="13"/>
    </row>
    <row r="16" spans="1:6" ht="20.100000000000001" customHeight="1">
      <c r="A16" s="6">
        <v>13</v>
      </c>
      <c r="B16" s="10"/>
      <c r="C16" s="11"/>
      <c r="D16" s="11"/>
      <c r="E16" s="13"/>
    </row>
    <row r="17" spans="1:5" ht="20.100000000000001" customHeight="1">
      <c r="A17" s="6">
        <v>14</v>
      </c>
      <c r="B17" s="10"/>
      <c r="C17" s="11"/>
      <c r="D17" s="11"/>
      <c r="E17" s="13"/>
    </row>
    <row r="18" spans="1:5" ht="20.100000000000001" customHeight="1">
      <c r="A18" s="6">
        <v>15</v>
      </c>
      <c r="B18" s="10"/>
      <c r="C18" s="11"/>
      <c r="D18" s="11"/>
      <c r="E18" s="13"/>
    </row>
    <row r="19" spans="1:5" ht="20.100000000000001" customHeight="1">
      <c r="A19" s="6">
        <v>16</v>
      </c>
      <c r="B19" s="10"/>
      <c r="C19" s="11"/>
      <c r="D19" s="11"/>
      <c r="E19" s="13"/>
    </row>
    <row r="20" spans="1:5" ht="20.100000000000001" customHeight="1">
      <c r="A20" s="6">
        <v>17</v>
      </c>
      <c r="B20" s="10"/>
      <c r="C20" s="11"/>
      <c r="D20" s="11"/>
      <c r="E20" s="13"/>
    </row>
    <row r="21" spans="1:5" ht="20.100000000000001" customHeight="1">
      <c r="A21" s="6">
        <v>18</v>
      </c>
      <c r="B21" s="10"/>
      <c r="C21" s="11"/>
      <c r="D21" s="11"/>
      <c r="E21" s="13"/>
    </row>
    <row r="22" spans="1:5" ht="20.100000000000001" customHeight="1">
      <c r="A22" s="6">
        <v>19</v>
      </c>
      <c r="B22" s="10"/>
      <c r="C22" s="11"/>
      <c r="D22" s="11"/>
      <c r="E22" s="13"/>
    </row>
    <row r="23" spans="1:5" ht="20.100000000000001" customHeight="1">
      <c r="A23" s="6">
        <v>20</v>
      </c>
      <c r="B23" s="10"/>
      <c r="C23" s="11"/>
      <c r="D23" s="11"/>
      <c r="E23" s="13"/>
    </row>
    <row r="24" spans="1:5" ht="20.100000000000001" customHeight="1">
      <c r="A24" s="6">
        <v>21</v>
      </c>
      <c r="B24" s="10"/>
      <c r="C24" s="11"/>
      <c r="D24" s="11"/>
      <c r="E24" s="13"/>
    </row>
    <row r="25" spans="1:5" ht="20.100000000000001" customHeight="1">
      <c r="A25" s="6">
        <v>22</v>
      </c>
      <c r="B25" s="10"/>
      <c r="C25" s="11"/>
      <c r="D25" s="11"/>
      <c r="E25" s="13"/>
    </row>
    <row r="26" spans="1:5" ht="20.100000000000001" customHeight="1">
      <c r="A26" s="6">
        <v>23</v>
      </c>
      <c r="B26" s="10"/>
      <c r="C26" s="11"/>
      <c r="D26" s="11"/>
      <c r="E26" s="13"/>
    </row>
    <row r="27" spans="1:5" ht="20.100000000000001" customHeight="1">
      <c r="A27" s="6">
        <v>24</v>
      </c>
      <c r="B27" s="10"/>
      <c r="C27" s="11"/>
      <c r="D27" s="11"/>
      <c r="E27" s="13"/>
    </row>
    <row r="28" spans="1:5" ht="20.100000000000001" customHeight="1">
      <c r="A28" s="6">
        <v>25</v>
      </c>
      <c r="B28" s="10"/>
      <c r="C28" s="11"/>
      <c r="D28" s="11"/>
      <c r="E28" s="13"/>
    </row>
    <row r="29" spans="1:5" ht="20.100000000000001" customHeight="1">
      <c r="A29" s="6">
        <v>26</v>
      </c>
      <c r="B29" s="10"/>
      <c r="C29" s="11"/>
      <c r="D29" s="11"/>
      <c r="E29" s="13"/>
    </row>
    <row r="30" spans="1:5" ht="20.100000000000001" customHeight="1">
      <c r="A30" s="6">
        <v>27</v>
      </c>
      <c r="B30" s="10"/>
      <c r="C30" s="11"/>
      <c r="D30" s="11"/>
      <c r="E30" s="13"/>
    </row>
    <row r="31" spans="1:5" ht="20.100000000000001" customHeight="1">
      <c r="A31" s="5"/>
      <c r="B31" s="3" t="s">
        <v>0</v>
      </c>
      <c r="C31" s="11"/>
      <c r="D31" s="11"/>
      <c r="E31" s="13"/>
    </row>
    <row r="32" spans="1:5" ht="16.5" customHeight="1">
      <c r="A32" s="17" t="s">
        <v>47</v>
      </c>
      <c r="B32" s="17"/>
      <c r="C32" s="17"/>
      <c r="D32" s="17"/>
      <c r="E32" s="17"/>
    </row>
    <row r="34" spans="1:6" ht="26.25" customHeight="1">
      <c r="A34" s="18" t="s">
        <v>49</v>
      </c>
      <c r="B34" s="18"/>
      <c r="C34" s="18"/>
      <c r="D34" s="18"/>
      <c r="E34" s="18"/>
      <c r="F34" s="4"/>
    </row>
    <row r="35" spans="1:6">
      <c r="B35" s="4"/>
      <c r="C35" s="4"/>
      <c r="D35" s="4"/>
      <c r="E35" s="4"/>
      <c r="F35" s="4"/>
    </row>
  </sheetData>
  <mergeCells count="4">
    <mergeCell ref="A1:E1"/>
    <mergeCell ref="A2:E2"/>
    <mergeCell ref="A32:E32"/>
    <mergeCell ref="A34:E34"/>
  </mergeCells>
  <phoneticPr fontId="2" type="noConversion"/>
  <pageMargins left="0.64" right="0.35433070866141736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Sheet1 (2)</vt:lpstr>
      <vt:lpstr>Sheet2</vt:lpstr>
      <vt:lpstr>Sheet3</vt:lpstr>
      <vt:lpstr>Sheet1!Print_Titles</vt:lpstr>
      <vt:lpstr>'Sheet1 (2)'!Print_Titles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2020-10-12T02:57:36Z</dcterms:modified>
</cp:coreProperties>
</file>